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返済予定表" sheetId="1" r:id="rId1"/>
    <sheet name="残高表" sheetId="2" r:id="rId2"/>
    <sheet name="利息合計表" sheetId="3" r:id="rId3"/>
  </sheets>
  <definedNames/>
  <calcPr fullCalcOnLoad="1"/>
</workbook>
</file>

<file path=xl/sharedStrings.xml><?xml version="1.0" encoding="utf-8"?>
<sst xmlns="http://schemas.openxmlformats.org/spreadsheetml/2006/main" count="68" uniqueCount="18">
  <si>
    <t>銀行名</t>
  </si>
  <si>
    <t>元本</t>
  </si>
  <si>
    <t>月</t>
  </si>
  <si>
    <t>月</t>
  </si>
  <si>
    <t>最終返済日</t>
  </si>
  <si>
    <t>合計</t>
  </si>
  <si>
    <t>銀行計</t>
  </si>
  <si>
    <t>利息</t>
  </si>
  <si>
    <t xml:space="preserve"> 番号</t>
  </si>
  <si>
    <t>利息</t>
  </si>
  <si>
    <t>借入金残高表</t>
  </si>
  <si>
    <t>番号</t>
  </si>
  <si>
    <t>繰越残高</t>
  </si>
  <si>
    <t>銀行計</t>
  </si>
  <si>
    <t>銀行計</t>
  </si>
  <si>
    <t>総計</t>
  </si>
  <si>
    <t>支払利息合計表</t>
  </si>
  <si>
    <t>借入金返済予定表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</si>
</sst>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2" fillId="0" borderId="0" xfId="0" applyFont="1" applyAlignment="1">
      <alignment/>
    </xf>
    <xf numFmtId="176" fontId="0" fillId="0" borderId="40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4">
      <selection activeCell="A4" sqref="A4"/>
    </sheetView>
  </sheetViews>
  <sheetFormatPr defaultColWidth="9.00390625" defaultRowHeight="13.5"/>
  <cols>
    <col min="1" max="1" width="14.50390625" style="0" customWidth="1"/>
    <col min="2" max="2" width="15.625" style="0" customWidth="1"/>
    <col min="3" max="3" width="4.875" style="0" customWidth="1"/>
    <col min="16" max="16" width="11.875" style="0" customWidth="1"/>
  </cols>
  <sheetData>
    <row r="1" spans="1:16" ht="17.25">
      <c r="A1" s="78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8" t="s">
        <v>0</v>
      </c>
      <c r="B3" s="10" t="s">
        <v>8</v>
      </c>
      <c r="C3" s="13"/>
      <c r="D3" s="8" t="s">
        <v>3</v>
      </c>
      <c r="E3" s="9" t="s">
        <v>3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10" t="s">
        <v>2</v>
      </c>
      <c r="P3" s="25" t="s">
        <v>4</v>
      </c>
    </row>
    <row r="4" spans="1:16" ht="13.5">
      <c r="A4" s="2"/>
      <c r="B4" s="3"/>
      <c r="C4" s="14" t="s">
        <v>1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26"/>
    </row>
    <row r="5" spans="1:16" ht="13.5">
      <c r="A5" s="4"/>
      <c r="B5" s="5"/>
      <c r="C5" s="15" t="s">
        <v>7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27"/>
    </row>
    <row r="6" spans="1:16" ht="13.5">
      <c r="A6" s="4"/>
      <c r="B6" s="6"/>
      <c r="C6" s="16" t="s">
        <v>1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28"/>
    </row>
    <row r="7" spans="1:16" ht="13.5">
      <c r="A7" s="4"/>
      <c r="B7" s="5"/>
      <c r="C7" s="15" t="s">
        <v>9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27"/>
    </row>
    <row r="8" spans="1:16" ht="13.5">
      <c r="A8" s="4"/>
      <c r="B8" s="6"/>
      <c r="C8" s="16" t="s">
        <v>1</v>
      </c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28"/>
    </row>
    <row r="9" spans="1:16" ht="13.5">
      <c r="A9" s="4"/>
      <c r="B9" s="5"/>
      <c r="C9" s="15" t="s">
        <v>9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27"/>
    </row>
    <row r="10" spans="1:16" ht="13.5">
      <c r="A10" s="4"/>
      <c r="B10" s="6"/>
      <c r="C10" s="16" t="s">
        <v>1</v>
      </c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28"/>
    </row>
    <row r="11" spans="1:16" ht="13.5">
      <c r="A11" s="4"/>
      <c r="B11" s="5"/>
      <c r="C11" s="15" t="s">
        <v>9</v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27"/>
    </row>
    <row r="12" spans="1:16" ht="13.5">
      <c r="A12" s="4"/>
      <c r="B12" s="6"/>
      <c r="C12" s="16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28"/>
    </row>
    <row r="13" spans="1:16" ht="13.5">
      <c r="A13" s="4"/>
      <c r="B13" s="5"/>
      <c r="C13" s="15" t="s">
        <v>9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27"/>
    </row>
    <row r="14" spans="1:16" ht="13.5">
      <c r="A14" s="4"/>
      <c r="B14" s="6"/>
      <c r="C14" s="16" t="s">
        <v>1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8"/>
    </row>
    <row r="15" spans="1:16" ht="13.5">
      <c r="A15" s="4"/>
      <c r="B15" s="5"/>
      <c r="C15" s="15" t="s">
        <v>9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27"/>
    </row>
    <row r="16" spans="1:16" ht="13.5">
      <c r="A16" s="4"/>
      <c r="B16" s="6"/>
      <c r="C16" s="16" t="s">
        <v>1</v>
      </c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28"/>
    </row>
    <row r="17" spans="1:16" ht="13.5">
      <c r="A17" s="4"/>
      <c r="B17" s="5"/>
      <c r="C17" s="15" t="s">
        <v>9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27"/>
    </row>
    <row r="18" spans="1:16" ht="13.5">
      <c r="A18" s="4"/>
      <c r="B18" s="6"/>
      <c r="C18" s="16" t="s">
        <v>1</v>
      </c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28"/>
    </row>
    <row r="19" spans="1:16" ht="13.5">
      <c r="A19" s="4"/>
      <c r="B19" s="5"/>
      <c r="C19" s="15" t="s">
        <v>9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27"/>
    </row>
    <row r="20" spans="1:16" ht="13.5">
      <c r="A20" s="4"/>
      <c r="B20" s="6"/>
      <c r="C20" s="16" t="s">
        <v>1</v>
      </c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28"/>
    </row>
    <row r="21" spans="1:16" ht="14.25" thickBot="1">
      <c r="A21" s="4"/>
      <c r="B21" s="5"/>
      <c r="C21" s="15" t="s">
        <v>9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27"/>
    </row>
    <row r="22" spans="1:16" ht="13.5">
      <c r="A22" s="79" t="s">
        <v>6</v>
      </c>
      <c r="B22" s="3"/>
      <c r="C22" s="17"/>
      <c r="D22" s="33">
        <f>SUMIF($C$4:$C$21,"元本",D4:D21)</f>
        <v>0</v>
      </c>
      <c r="E22" s="34">
        <f aca="true" t="shared" si="0" ref="E22:O22">SUMIF($C$4:$C$21,"元本",E4:E21)</f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5">
        <f t="shared" si="0"/>
        <v>0</v>
      </c>
      <c r="P22" s="26"/>
    </row>
    <row r="23" spans="1:16" ht="14.25" thickBot="1">
      <c r="A23" s="80"/>
      <c r="B23" s="7"/>
      <c r="C23" s="18"/>
      <c r="D23" s="42">
        <f>SUMIF($C$4:$C$21,"利息",D4:D21)</f>
        <v>0</v>
      </c>
      <c r="E23" s="43">
        <f aca="true" t="shared" si="1" ref="E23:O23">SUMIF($C$4:$C$21,"利息",E4:E21)</f>
        <v>0</v>
      </c>
      <c r="F23" s="43">
        <f t="shared" si="1"/>
        <v>0</v>
      </c>
      <c r="G23" s="43">
        <f t="shared" si="1"/>
        <v>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  <c r="M23" s="43">
        <f t="shared" si="1"/>
        <v>0</v>
      </c>
      <c r="N23" s="43">
        <f t="shared" si="1"/>
        <v>0</v>
      </c>
      <c r="O23" s="44">
        <f t="shared" si="1"/>
        <v>0</v>
      </c>
      <c r="P23" s="29"/>
    </row>
    <row r="24" spans="1:16" ht="13.5">
      <c r="A24" s="4"/>
      <c r="B24" s="6"/>
      <c r="C24" s="16" t="s">
        <v>1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28"/>
    </row>
    <row r="25" spans="1:16" ht="13.5">
      <c r="A25" s="4"/>
      <c r="B25" s="5"/>
      <c r="C25" s="15" t="s">
        <v>9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7"/>
    </row>
    <row r="26" spans="1:16" ht="13.5">
      <c r="A26" s="4"/>
      <c r="B26" s="6"/>
      <c r="C26" s="16" t="s">
        <v>1</v>
      </c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28"/>
    </row>
    <row r="27" spans="1:16" ht="13.5">
      <c r="A27" s="4"/>
      <c r="B27" s="5"/>
      <c r="C27" s="15" t="s">
        <v>9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27"/>
    </row>
    <row r="28" spans="1:16" ht="13.5">
      <c r="A28" s="4"/>
      <c r="B28" s="6"/>
      <c r="C28" s="16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28"/>
    </row>
    <row r="29" spans="1:16" ht="13.5">
      <c r="A29" s="4"/>
      <c r="B29" s="5"/>
      <c r="C29" s="15" t="s">
        <v>9</v>
      </c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7"/>
    </row>
    <row r="30" spans="1:16" ht="13.5">
      <c r="A30" s="4"/>
      <c r="B30" s="6"/>
      <c r="C30" s="16" t="s">
        <v>1</v>
      </c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8"/>
    </row>
    <row r="31" spans="1:16" ht="13.5">
      <c r="A31" s="4"/>
      <c r="B31" s="5"/>
      <c r="C31" s="15" t="s">
        <v>9</v>
      </c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27"/>
    </row>
    <row r="32" spans="1:16" ht="13.5">
      <c r="A32" s="4"/>
      <c r="B32" s="6"/>
      <c r="C32" s="16" t="s">
        <v>1</v>
      </c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28"/>
    </row>
    <row r="33" spans="1:16" ht="13.5">
      <c r="A33" s="4"/>
      <c r="B33" s="5"/>
      <c r="C33" s="15" t="s">
        <v>9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27"/>
    </row>
    <row r="34" spans="1:16" ht="13.5">
      <c r="A34" s="4"/>
      <c r="B34" s="6"/>
      <c r="C34" s="16" t="s">
        <v>1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28"/>
    </row>
    <row r="35" spans="1:16" ht="13.5">
      <c r="A35" s="4"/>
      <c r="B35" s="5"/>
      <c r="C35" s="15" t="s">
        <v>9</v>
      </c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27"/>
    </row>
    <row r="36" spans="1:16" ht="13.5">
      <c r="A36" s="4"/>
      <c r="B36" s="6"/>
      <c r="C36" s="16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28"/>
    </row>
    <row r="37" spans="1:16" ht="13.5">
      <c r="A37" s="4"/>
      <c r="B37" s="5"/>
      <c r="C37" s="15" t="s">
        <v>9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27"/>
    </row>
    <row r="38" spans="1:16" ht="13.5">
      <c r="A38" s="4"/>
      <c r="B38" s="6"/>
      <c r="C38" s="16" t="s">
        <v>1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  <c r="P38" s="28"/>
    </row>
    <row r="39" spans="1:16" ht="13.5">
      <c r="A39" s="4"/>
      <c r="B39" s="5"/>
      <c r="C39" s="15" t="s">
        <v>9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27"/>
    </row>
    <row r="40" spans="1:16" ht="13.5">
      <c r="A40" s="4"/>
      <c r="B40" s="6"/>
      <c r="C40" s="16" t="s">
        <v>1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  <c r="P40" s="28"/>
    </row>
    <row r="41" spans="1:16" ht="14.25" thickBot="1">
      <c r="A41" s="4"/>
      <c r="B41" s="6"/>
      <c r="C41" s="16" t="s">
        <v>9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30"/>
    </row>
    <row r="42" spans="1:16" ht="13.5">
      <c r="A42" s="79" t="s">
        <v>6</v>
      </c>
      <c r="B42" s="3"/>
      <c r="C42" s="17"/>
      <c r="D42" s="33">
        <f>SUMIF($C$24:$C$41,"元本",D24:D41)</f>
        <v>0</v>
      </c>
      <c r="E42" s="34">
        <f aca="true" t="shared" si="2" ref="E42:O42">SUMIF($C$24:$C$41,"元本",E24:E41)</f>
        <v>0</v>
      </c>
      <c r="F42" s="34">
        <f t="shared" si="2"/>
        <v>0</v>
      </c>
      <c r="G42" s="34">
        <f t="shared" si="2"/>
        <v>0</v>
      </c>
      <c r="H42" s="34">
        <f t="shared" si="2"/>
        <v>0</v>
      </c>
      <c r="I42" s="34">
        <f t="shared" si="2"/>
        <v>0</v>
      </c>
      <c r="J42" s="34">
        <f t="shared" si="2"/>
        <v>0</v>
      </c>
      <c r="K42" s="34">
        <f t="shared" si="2"/>
        <v>0</v>
      </c>
      <c r="L42" s="34">
        <f t="shared" si="2"/>
        <v>0</v>
      </c>
      <c r="M42" s="34">
        <f t="shared" si="2"/>
        <v>0</v>
      </c>
      <c r="N42" s="34">
        <f t="shared" si="2"/>
        <v>0</v>
      </c>
      <c r="O42" s="35">
        <f t="shared" si="2"/>
        <v>0</v>
      </c>
      <c r="P42" s="26"/>
    </row>
    <row r="43" spans="1:16" ht="14.25" thickBot="1">
      <c r="A43" s="80"/>
      <c r="B43" s="7"/>
      <c r="C43" s="18"/>
      <c r="D43" s="42">
        <f>SUMIF($C$24:$C$41,"利息",D24:D41)</f>
        <v>0</v>
      </c>
      <c r="E43" s="43">
        <f aca="true" t="shared" si="3" ref="E43:O43">SUMIF($C$24:$C$41,"利息",E24:E41)</f>
        <v>0</v>
      </c>
      <c r="F43" s="43">
        <f t="shared" si="3"/>
        <v>0</v>
      </c>
      <c r="G43" s="43">
        <f t="shared" si="3"/>
        <v>0</v>
      </c>
      <c r="H43" s="43">
        <f t="shared" si="3"/>
        <v>0</v>
      </c>
      <c r="I43" s="43">
        <f t="shared" si="3"/>
        <v>0</v>
      </c>
      <c r="J43" s="43">
        <f t="shared" si="3"/>
        <v>0</v>
      </c>
      <c r="K43" s="43">
        <f t="shared" si="3"/>
        <v>0</v>
      </c>
      <c r="L43" s="43">
        <f t="shared" si="3"/>
        <v>0</v>
      </c>
      <c r="M43" s="43">
        <f t="shared" si="3"/>
        <v>0</v>
      </c>
      <c r="N43" s="43">
        <f t="shared" si="3"/>
        <v>0</v>
      </c>
      <c r="O43" s="44">
        <f t="shared" si="3"/>
        <v>0</v>
      </c>
      <c r="P43" s="29"/>
    </row>
    <row r="44" spans="1:16" ht="13.5">
      <c r="A44" s="79" t="s">
        <v>5</v>
      </c>
      <c r="B44" s="3"/>
      <c r="C44" s="17"/>
      <c r="D44" s="33">
        <f>+D22+D42</f>
        <v>0</v>
      </c>
      <c r="E44" s="34">
        <f aca="true" t="shared" si="4" ref="E44:O44">+E22+E42</f>
        <v>0</v>
      </c>
      <c r="F44" s="34">
        <f t="shared" si="4"/>
        <v>0</v>
      </c>
      <c r="G44" s="34">
        <f t="shared" si="4"/>
        <v>0</v>
      </c>
      <c r="H44" s="34">
        <f t="shared" si="4"/>
        <v>0</v>
      </c>
      <c r="I44" s="34">
        <f t="shared" si="4"/>
        <v>0</v>
      </c>
      <c r="J44" s="34">
        <f t="shared" si="4"/>
        <v>0</v>
      </c>
      <c r="K44" s="34">
        <f t="shared" si="4"/>
        <v>0</v>
      </c>
      <c r="L44" s="34">
        <f t="shared" si="4"/>
        <v>0</v>
      </c>
      <c r="M44" s="34">
        <f t="shared" si="4"/>
        <v>0</v>
      </c>
      <c r="N44" s="34">
        <f t="shared" si="4"/>
        <v>0</v>
      </c>
      <c r="O44" s="41">
        <f t="shared" si="4"/>
        <v>0</v>
      </c>
      <c r="P44" s="30"/>
    </row>
    <row r="45" spans="1:16" ht="14.25" thickBot="1">
      <c r="A45" s="80"/>
      <c r="B45" s="7"/>
      <c r="C45" s="18"/>
      <c r="D45" s="42">
        <f>+D23+D43</f>
        <v>0</v>
      </c>
      <c r="E45" s="43">
        <f aca="true" t="shared" si="5" ref="E45:O45">+E23+E43</f>
        <v>0</v>
      </c>
      <c r="F45" s="43">
        <f t="shared" si="5"/>
        <v>0</v>
      </c>
      <c r="G45" s="43">
        <f t="shared" si="5"/>
        <v>0</v>
      </c>
      <c r="H45" s="43">
        <f t="shared" si="5"/>
        <v>0</v>
      </c>
      <c r="I45" s="43">
        <f t="shared" si="5"/>
        <v>0</v>
      </c>
      <c r="J45" s="43">
        <f t="shared" si="5"/>
        <v>0</v>
      </c>
      <c r="K45" s="43">
        <f t="shared" si="5"/>
        <v>0</v>
      </c>
      <c r="L45" s="43">
        <f t="shared" si="5"/>
        <v>0</v>
      </c>
      <c r="M45" s="43">
        <f t="shared" si="5"/>
        <v>0</v>
      </c>
      <c r="N45" s="43">
        <f t="shared" si="5"/>
        <v>0</v>
      </c>
      <c r="O45" s="44">
        <f t="shared" si="5"/>
        <v>0</v>
      </c>
      <c r="P45" s="29"/>
    </row>
    <row r="46" ht="13.5">
      <c r="P46" s="11"/>
    </row>
    <row r="47" ht="13.5">
      <c r="P47" s="12"/>
    </row>
  </sheetData>
  <mergeCells count="3">
    <mergeCell ref="A44:A45"/>
    <mergeCell ref="A42:A43"/>
    <mergeCell ref="A22:A23"/>
  </mergeCells>
  <printOptions/>
  <pageMargins left="0.75" right="0.43" top="0.66" bottom="0.64" header="0.512" footer="0.512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D16" sqref="D16"/>
    </sheetView>
  </sheetViews>
  <sheetFormatPr defaultColWidth="9.00390625" defaultRowHeight="13.5"/>
  <sheetData>
    <row r="1" ht="17.25">
      <c r="A1" s="74" t="s">
        <v>10</v>
      </c>
    </row>
    <row r="2" ht="14.25" thickBot="1"/>
    <row r="3" spans="1:15" ht="18" customHeight="1" thickBot="1">
      <c r="A3" s="8" t="s">
        <v>0</v>
      </c>
      <c r="B3" s="10" t="s">
        <v>11</v>
      </c>
      <c r="C3" s="25" t="s">
        <v>12</v>
      </c>
      <c r="D3" s="61" t="str">
        <f>+'返済予定表'!D3</f>
        <v>月</v>
      </c>
      <c r="E3" s="9" t="str">
        <f>+'返済予定表'!E3</f>
        <v>月</v>
      </c>
      <c r="F3" s="9" t="str">
        <f>+'返済予定表'!F3</f>
        <v>月</v>
      </c>
      <c r="G3" s="9" t="str">
        <f>+'返済予定表'!G3</f>
        <v>月</v>
      </c>
      <c r="H3" s="9" t="str">
        <f>+'返済予定表'!H3</f>
        <v>月</v>
      </c>
      <c r="I3" s="9" t="str">
        <f>+'返済予定表'!I3</f>
        <v>月</v>
      </c>
      <c r="J3" s="9" t="str">
        <f>+'返済予定表'!J3</f>
        <v>月</v>
      </c>
      <c r="K3" s="9" t="str">
        <f>+'返済予定表'!K3</f>
        <v>月</v>
      </c>
      <c r="L3" s="9" t="str">
        <f>+'返済予定表'!L3</f>
        <v>月</v>
      </c>
      <c r="M3" s="9" t="str">
        <f>+'返済予定表'!M3</f>
        <v>月</v>
      </c>
      <c r="N3" s="9" t="str">
        <f>+'返済予定表'!N3</f>
        <v>月</v>
      </c>
      <c r="O3" s="32" t="str">
        <f>+'返済予定表'!O3</f>
        <v>月</v>
      </c>
    </row>
    <row r="4" spans="1:15" ht="18" customHeight="1">
      <c r="A4" s="19">
        <f>+'返済予定表'!A4</f>
        <v>0</v>
      </c>
      <c r="B4" s="22">
        <f>+'返済予定表'!B4</f>
        <v>0</v>
      </c>
      <c r="C4" s="68"/>
      <c r="D4" s="62">
        <f>+C4-'返済予定表'!D4</f>
        <v>0</v>
      </c>
      <c r="E4" s="34">
        <f>+D4-'返済予定表'!E4</f>
        <v>0</v>
      </c>
      <c r="F4" s="34">
        <f>+E4-'返済予定表'!F4</f>
        <v>0</v>
      </c>
      <c r="G4" s="34">
        <f>+F4-'返済予定表'!G4</f>
        <v>0</v>
      </c>
      <c r="H4" s="34">
        <f>+G4-'返済予定表'!H4</f>
        <v>0</v>
      </c>
      <c r="I4" s="34">
        <f>+H4-'返済予定表'!I4</f>
        <v>0</v>
      </c>
      <c r="J4" s="34">
        <f>+I4-'返済予定表'!J4</f>
        <v>0</v>
      </c>
      <c r="K4" s="34">
        <f>+J4-'返済予定表'!K4</f>
        <v>0</v>
      </c>
      <c r="L4" s="34">
        <f>+K4-'返済予定表'!L4</f>
        <v>0</v>
      </c>
      <c r="M4" s="34">
        <f>+L4-'返済予定表'!M4</f>
        <v>0</v>
      </c>
      <c r="N4" s="34">
        <f>+M4-'返済予定表'!N4</f>
        <v>0</v>
      </c>
      <c r="O4" s="48">
        <f>+N4-'返済予定表'!O4</f>
        <v>0</v>
      </c>
    </row>
    <row r="5" spans="1:15" ht="18" customHeight="1">
      <c r="A5" s="49"/>
      <c r="B5" s="59">
        <f>+'返済予定表'!B6</f>
        <v>0</v>
      </c>
      <c r="C5" s="69"/>
      <c r="D5" s="63">
        <f>+C5-'返済予定表'!D6</f>
        <v>0</v>
      </c>
      <c r="E5" s="50">
        <f>+D5-'返済予定表'!E6</f>
        <v>0</v>
      </c>
      <c r="F5" s="50">
        <f>+E5-'返済予定表'!F6</f>
        <v>0</v>
      </c>
      <c r="G5" s="50">
        <f>+F5-'返済予定表'!G6</f>
        <v>0</v>
      </c>
      <c r="H5" s="50">
        <f>+G5-'返済予定表'!H6</f>
        <v>0</v>
      </c>
      <c r="I5" s="50">
        <f>+H5-'返済予定表'!I6</f>
        <v>0</v>
      </c>
      <c r="J5" s="50">
        <f>+I5-'返済予定表'!J6</f>
        <v>0</v>
      </c>
      <c r="K5" s="50">
        <f>+J5-'返済予定表'!K6</f>
        <v>0</v>
      </c>
      <c r="L5" s="50">
        <f>+K5-'返済予定表'!L6</f>
        <v>0</v>
      </c>
      <c r="M5" s="50">
        <f>+L5-'返済予定表'!M6</f>
        <v>0</v>
      </c>
      <c r="N5" s="50">
        <f>+M5-'返済予定表'!N6</f>
        <v>0</v>
      </c>
      <c r="O5" s="51">
        <f>+N5-'返済予定表'!O6</f>
        <v>0</v>
      </c>
    </row>
    <row r="6" spans="1:15" ht="18" customHeight="1">
      <c r="A6" s="49"/>
      <c r="B6" s="59">
        <f>+'返済予定表'!B8</f>
        <v>0</v>
      </c>
      <c r="C6" s="69"/>
      <c r="D6" s="63">
        <f>+C6-'返済予定表'!D8</f>
        <v>0</v>
      </c>
      <c r="E6" s="50">
        <f>+D6-'返済予定表'!E8</f>
        <v>0</v>
      </c>
      <c r="F6" s="50">
        <f>+E6-'返済予定表'!F8</f>
        <v>0</v>
      </c>
      <c r="G6" s="50">
        <f>+F6-'返済予定表'!G8</f>
        <v>0</v>
      </c>
      <c r="H6" s="50">
        <f>+G6-'返済予定表'!H8</f>
        <v>0</v>
      </c>
      <c r="I6" s="50">
        <f>+H6-'返済予定表'!I8</f>
        <v>0</v>
      </c>
      <c r="J6" s="50">
        <f>+I6-'返済予定表'!J8</f>
        <v>0</v>
      </c>
      <c r="K6" s="50">
        <f>+J6-'返済予定表'!K8</f>
        <v>0</v>
      </c>
      <c r="L6" s="50">
        <f>+K6-'返済予定表'!L8</f>
        <v>0</v>
      </c>
      <c r="M6" s="50">
        <f>+L6-'返済予定表'!M8</f>
        <v>0</v>
      </c>
      <c r="N6" s="50">
        <f>+M6-'返済予定表'!N8</f>
        <v>0</v>
      </c>
      <c r="O6" s="51">
        <f>+N6-'返済予定表'!O8</f>
        <v>0</v>
      </c>
    </row>
    <row r="7" spans="1:15" ht="18" customHeight="1">
      <c r="A7" s="49"/>
      <c r="B7" s="59">
        <f>+'返済予定表'!B10</f>
        <v>0</v>
      </c>
      <c r="C7" s="69"/>
      <c r="D7" s="63">
        <f>+C7-'返済予定表'!D10</f>
        <v>0</v>
      </c>
      <c r="E7" s="50">
        <f>+D7-'返済予定表'!E10</f>
        <v>0</v>
      </c>
      <c r="F7" s="50">
        <f>+E7-'返済予定表'!F10</f>
        <v>0</v>
      </c>
      <c r="G7" s="50">
        <f>+F7-'返済予定表'!G10</f>
        <v>0</v>
      </c>
      <c r="H7" s="50">
        <f>+G7-'返済予定表'!H10</f>
        <v>0</v>
      </c>
      <c r="I7" s="50">
        <f>+H7-'返済予定表'!I10</f>
        <v>0</v>
      </c>
      <c r="J7" s="50">
        <f>+I7-'返済予定表'!J10</f>
        <v>0</v>
      </c>
      <c r="K7" s="50">
        <f>+J7-'返済予定表'!K10</f>
        <v>0</v>
      </c>
      <c r="L7" s="50">
        <f>+K7-'返済予定表'!L10</f>
        <v>0</v>
      </c>
      <c r="M7" s="50">
        <f>+L7-'返済予定表'!M10</f>
        <v>0</v>
      </c>
      <c r="N7" s="50">
        <f>+M7-'返済予定表'!N10</f>
        <v>0</v>
      </c>
      <c r="O7" s="51">
        <f>+N7-'返済予定表'!O10</f>
        <v>0</v>
      </c>
    </row>
    <row r="8" spans="1:15" ht="18" customHeight="1">
      <c r="A8" s="49"/>
      <c r="B8" s="59">
        <f>+'返済予定表'!B12</f>
        <v>0</v>
      </c>
      <c r="C8" s="69"/>
      <c r="D8" s="63">
        <f>+C8-'返済予定表'!D12</f>
        <v>0</v>
      </c>
      <c r="E8" s="50">
        <f>+D8-'返済予定表'!E12</f>
        <v>0</v>
      </c>
      <c r="F8" s="50">
        <f>+E8-'返済予定表'!F12</f>
        <v>0</v>
      </c>
      <c r="G8" s="50">
        <f>+F8-'返済予定表'!G12</f>
        <v>0</v>
      </c>
      <c r="H8" s="50">
        <f>+G8-'返済予定表'!H12</f>
        <v>0</v>
      </c>
      <c r="I8" s="50">
        <f>+H8-'返済予定表'!I12</f>
        <v>0</v>
      </c>
      <c r="J8" s="50">
        <f>+I8-'返済予定表'!J12</f>
        <v>0</v>
      </c>
      <c r="K8" s="50">
        <f>+J8-'返済予定表'!K12</f>
        <v>0</v>
      </c>
      <c r="L8" s="50">
        <f>+K8-'返済予定表'!L12</f>
        <v>0</v>
      </c>
      <c r="M8" s="50">
        <f>+L8-'返済予定表'!M12</f>
        <v>0</v>
      </c>
      <c r="N8" s="50">
        <f>+M8-'返済予定表'!N12</f>
        <v>0</v>
      </c>
      <c r="O8" s="51">
        <f>+N8-'返済予定表'!O12</f>
        <v>0</v>
      </c>
    </row>
    <row r="9" spans="1:15" ht="18" customHeight="1">
      <c r="A9" s="49"/>
      <c r="B9" s="59">
        <f>+'返済予定表'!B14</f>
        <v>0</v>
      </c>
      <c r="C9" s="69"/>
      <c r="D9" s="63">
        <f>+C9-'返済予定表'!D14</f>
        <v>0</v>
      </c>
      <c r="E9" s="50">
        <f>+D9-'返済予定表'!E14</f>
        <v>0</v>
      </c>
      <c r="F9" s="50">
        <f>+E9-'返済予定表'!F14</f>
        <v>0</v>
      </c>
      <c r="G9" s="50">
        <f>+F9-'返済予定表'!G14</f>
        <v>0</v>
      </c>
      <c r="H9" s="50">
        <f>+G9-'返済予定表'!H14</f>
        <v>0</v>
      </c>
      <c r="I9" s="50">
        <f>+H9-'返済予定表'!I14</f>
        <v>0</v>
      </c>
      <c r="J9" s="50">
        <f>+I9-'返済予定表'!J14</f>
        <v>0</v>
      </c>
      <c r="K9" s="50">
        <f>+J9-'返済予定表'!K14</f>
        <v>0</v>
      </c>
      <c r="L9" s="50">
        <f>+K9-'返済予定表'!L14</f>
        <v>0</v>
      </c>
      <c r="M9" s="50">
        <f>+L9-'返済予定表'!M14</f>
        <v>0</v>
      </c>
      <c r="N9" s="50">
        <f>+M9-'返済予定表'!N14</f>
        <v>0</v>
      </c>
      <c r="O9" s="51">
        <f>+N9-'返済予定表'!O14</f>
        <v>0</v>
      </c>
    </row>
    <row r="10" spans="1:15" ht="18" customHeight="1">
      <c r="A10" s="49"/>
      <c r="B10" s="59">
        <f>+'返済予定表'!B16</f>
        <v>0</v>
      </c>
      <c r="C10" s="69"/>
      <c r="D10" s="63">
        <f>+C10-'返済予定表'!D16</f>
        <v>0</v>
      </c>
      <c r="E10" s="50">
        <f>+D10-'返済予定表'!E16</f>
        <v>0</v>
      </c>
      <c r="F10" s="50">
        <f>+E10-'返済予定表'!F16</f>
        <v>0</v>
      </c>
      <c r="G10" s="50">
        <f>+F10-'返済予定表'!G16</f>
        <v>0</v>
      </c>
      <c r="H10" s="50">
        <f>+G10-'返済予定表'!H16</f>
        <v>0</v>
      </c>
      <c r="I10" s="50">
        <f>+H10-'返済予定表'!I16</f>
        <v>0</v>
      </c>
      <c r="J10" s="50">
        <f>+I10-'返済予定表'!J16</f>
        <v>0</v>
      </c>
      <c r="K10" s="50">
        <f>+J10-'返済予定表'!K16</f>
        <v>0</v>
      </c>
      <c r="L10" s="50">
        <f>+K10-'返済予定表'!L16</f>
        <v>0</v>
      </c>
      <c r="M10" s="50">
        <f>+L10-'返済予定表'!M16</f>
        <v>0</v>
      </c>
      <c r="N10" s="50">
        <f>+M10-'返済予定表'!N16</f>
        <v>0</v>
      </c>
      <c r="O10" s="51">
        <f>+N10-'返済予定表'!O16</f>
        <v>0</v>
      </c>
    </row>
    <row r="11" spans="1:15" ht="18" customHeight="1">
      <c r="A11" s="49"/>
      <c r="B11" s="59">
        <f>+'返済予定表'!B18</f>
        <v>0</v>
      </c>
      <c r="C11" s="69"/>
      <c r="D11" s="63">
        <f>+C11-'返済予定表'!D18</f>
        <v>0</v>
      </c>
      <c r="E11" s="50">
        <f>+D11-'返済予定表'!E18</f>
        <v>0</v>
      </c>
      <c r="F11" s="50">
        <f>+E11-'返済予定表'!F18</f>
        <v>0</v>
      </c>
      <c r="G11" s="50">
        <f>+F11-'返済予定表'!G18</f>
        <v>0</v>
      </c>
      <c r="H11" s="50">
        <f>+G11-'返済予定表'!H18</f>
        <v>0</v>
      </c>
      <c r="I11" s="50">
        <f>+H11-'返済予定表'!I18</f>
        <v>0</v>
      </c>
      <c r="J11" s="50">
        <f>+I11-'返済予定表'!J18</f>
        <v>0</v>
      </c>
      <c r="K11" s="50">
        <f>+J11-'返済予定表'!K18</f>
        <v>0</v>
      </c>
      <c r="L11" s="50">
        <f>+K11-'返済予定表'!L18</f>
        <v>0</v>
      </c>
      <c r="M11" s="50">
        <f>+L11-'返済予定表'!M18</f>
        <v>0</v>
      </c>
      <c r="N11" s="50">
        <f>+M11-'返済予定表'!N18</f>
        <v>0</v>
      </c>
      <c r="O11" s="51">
        <f>+N11-'返済予定表'!O18</f>
        <v>0</v>
      </c>
    </row>
    <row r="12" spans="1:15" ht="18" customHeight="1">
      <c r="A12" s="21"/>
      <c r="B12" s="24">
        <f>+'返済予定表'!B20</f>
        <v>0</v>
      </c>
      <c r="C12" s="70"/>
      <c r="D12" s="64">
        <f>+C12-'返済予定表'!D20</f>
        <v>0</v>
      </c>
      <c r="E12" s="46">
        <f>+D12-'返済予定表'!E20</f>
        <v>0</v>
      </c>
      <c r="F12" s="46">
        <f>+E12-'返済予定表'!F20</f>
        <v>0</v>
      </c>
      <c r="G12" s="46">
        <f>+F12-'返済予定表'!G20</f>
        <v>0</v>
      </c>
      <c r="H12" s="46">
        <f>+G12-'返済予定表'!H20</f>
        <v>0</v>
      </c>
      <c r="I12" s="46">
        <f>+H12-'返済予定表'!I20</f>
        <v>0</v>
      </c>
      <c r="J12" s="46">
        <f>+I12-'返済予定表'!J20</f>
        <v>0</v>
      </c>
      <c r="K12" s="46">
        <f>+J12-'返済予定表'!K20</f>
        <v>0</v>
      </c>
      <c r="L12" s="46">
        <f>+K12-'返済予定表'!L20</f>
        <v>0</v>
      </c>
      <c r="M12" s="46">
        <f>+L12-'返済予定表'!M20</f>
        <v>0</v>
      </c>
      <c r="N12" s="46">
        <f>+M12-'返済予定表'!N20</f>
        <v>0</v>
      </c>
      <c r="O12" s="52">
        <f>+N12-'返済予定表'!O20</f>
        <v>0</v>
      </c>
    </row>
    <row r="13" spans="1:15" ht="18" customHeight="1">
      <c r="A13" s="53" t="s">
        <v>14</v>
      </c>
      <c r="B13" s="60"/>
      <c r="C13" s="71"/>
      <c r="D13" s="65">
        <f>SUM(D4:D12)</f>
        <v>0</v>
      </c>
      <c r="E13" s="54">
        <f aca="true" t="shared" si="0" ref="E13:O13">SUM(E4:E12)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5">
        <f t="shared" si="0"/>
        <v>0</v>
      </c>
    </row>
    <row r="14" spans="1:15" ht="18" customHeight="1">
      <c r="A14" s="20">
        <f>+'返済予定表'!A24</f>
        <v>0</v>
      </c>
      <c r="B14" s="23">
        <f>+'返済予定表'!B24</f>
        <v>0</v>
      </c>
      <c r="C14" s="72"/>
      <c r="D14" s="66">
        <f>+C14-'返済予定表'!D24</f>
        <v>0</v>
      </c>
      <c r="E14" s="40">
        <f>+D14-'返済予定表'!E24</f>
        <v>0</v>
      </c>
      <c r="F14" s="40">
        <f>+E14-'返済予定表'!F24</f>
        <v>0</v>
      </c>
      <c r="G14" s="40">
        <f>+F14-'返済予定表'!G24</f>
        <v>0</v>
      </c>
      <c r="H14" s="40">
        <f>+G14-'返済予定表'!H24</f>
        <v>0</v>
      </c>
      <c r="I14" s="40">
        <f>+H14-'返済予定表'!I24</f>
        <v>0</v>
      </c>
      <c r="J14" s="40">
        <f>+I14-'返済予定表'!J24</f>
        <v>0</v>
      </c>
      <c r="K14" s="40">
        <f>+J14-'返済予定表'!K24</f>
        <v>0</v>
      </c>
      <c r="L14" s="40">
        <f>+K14-'返済予定表'!L24</f>
        <v>0</v>
      </c>
      <c r="M14" s="40">
        <f>+L14-'返済予定表'!M24</f>
        <v>0</v>
      </c>
      <c r="N14" s="40">
        <f>+M14-'返済予定表'!N24</f>
        <v>0</v>
      </c>
      <c r="O14" s="56">
        <f>+N14-'返済予定表'!O24</f>
        <v>0</v>
      </c>
    </row>
    <row r="15" spans="1:15" ht="18" customHeight="1">
      <c r="A15" s="49"/>
      <c r="B15" s="59">
        <f>+'返済予定表'!B26</f>
        <v>0</v>
      </c>
      <c r="C15" s="69"/>
      <c r="D15" s="63">
        <f>+C15-'返済予定表'!D26</f>
        <v>0</v>
      </c>
      <c r="E15" s="50">
        <f>+D15-'返済予定表'!E26</f>
        <v>0</v>
      </c>
      <c r="F15" s="50">
        <f>+E15-'返済予定表'!F26</f>
        <v>0</v>
      </c>
      <c r="G15" s="50">
        <f>+F15-'返済予定表'!G26</f>
        <v>0</v>
      </c>
      <c r="H15" s="50">
        <f>+G15-'返済予定表'!H26</f>
        <v>0</v>
      </c>
      <c r="I15" s="50">
        <f>+H15-'返済予定表'!I26</f>
        <v>0</v>
      </c>
      <c r="J15" s="50">
        <f>+I15-'返済予定表'!J26</f>
        <v>0</v>
      </c>
      <c r="K15" s="50">
        <f>+J15-'返済予定表'!K26</f>
        <v>0</v>
      </c>
      <c r="L15" s="50">
        <f>+K15-'返済予定表'!L26</f>
        <v>0</v>
      </c>
      <c r="M15" s="50">
        <f>+L15-'返済予定表'!M26</f>
        <v>0</v>
      </c>
      <c r="N15" s="50">
        <f>+M15-'返済予定表'!N26</f>
        <v>0</v>
      </c>
      <c r="O15" s="51">
        <f>+N15-'返済予定表'!O26</f>
        <v>0</v>
      </c>
    </row>
    <row r="16" spans="1:15" ht="18" customHeight="1">
      <c r="A16" s="49"/>
      <c r="B16" s="59">
        <f>+'返済予定表'!B28</f>
        <v>0</v>
      </c>
      <c r="C16" s="69"/>
      <c r="D16" s="63">
        <f>+C16-'返済予定表'!D28</f>
        <v>0</v>
      </c>
      <c r="E16" s="50">
        <f>+D16-'返済予定表'!E28</f>
        <v>0</v>
      </c>
      <c r="F16" s="50">
        <f>+E16-'返済予定表'!F28</f>
        <v>0</v>
      </c>
      <c r="G16" s="50">
        <f>+F16-'返済予定表'!G28</f>
        <v>0</v>
      </c>
      <c r="H16" s="50">
        <f>+G16-'返済予定表'!H28</f>
        <v>0</v>
      </c>
      <c r="I16" s="50">
        <f>+H16-'返済予定表'!I28</f>
        <v>0</v>
      </c>
      <c r="J16" s="50">
        <f>+I16-'返済予定表'!J28</f>
        <v>0</v>
      </c>
      <c r="K16" s="50">
        <f>+J16-'返済予定表'!K28</f>
        <v>0</v>
      </c>
      <c r="L16" s="50">
        <f>+K16-'返済予定表'!L28</f>
        <v>0</v>
      </c>
      <c r="M16" s="50">
        <f>+L16-'返済予定表'!M28</f>
        <v>0</v>
      </c>
      <c r="N16" s="50">
        <f>+M16-'返済予定表'!N28</f>
        <v>0</v>
      </c>
      <c r="O16" s="51">
        <f>+N16-'返済予定表'!O28</f>
        <v>0</v>
      </c>
    </row>
    <row r="17" spans="1:15" ht="18" customHeight="1">
      <c r="A17" s="49"/>
      <c r="B17" s="59">
        <f>+'返済予定表'!B30</f>
        <v>0</v>
      </c>
      <c r="C17" s="69"/>
      <c r="D17" s="63">
        <f>+C17-'返済予定表'!D30</f>
        <v>0</v>
      </c>
      <c r="E17" s="50">
        <f>+D17-'返済予定表'!E30</f>
        <v>0</v>
      </c>
      <c r="F17" s="50">
        <f>+E17-'返済予定表'!F30</f>
        <v>0</v>
      </c>
      <c r="G17" s="50">
        <f>+F17-'返済予定表'!G30</f>
        <v>0</v>
      </c>
      <c r="H17" s="50">
        <f>+G17-'返済予定表'!H30</f>
        <v>0</v>
      </c>
      <c r="I17" s="50">
        <f>+H17-'返済予定表'!I30</f>
        <v>0</v>
      </c>
      <c r="J17" s="50">
        <f>+I17-'返済予定表'!J30</f>
        <v>0</v>
      </c>
      <c r="K17" s="50">
        <f>+J17-'返済予定表'!K30</f>
        <v>0</v>
      </c>
      <c r="L17" s="50">
        <f>+K17-'返済予定表'!L30</f>
        <v>0</v>
      </c>
      <c r="M17" s="50">
        <f>+L17-'返済予定表'!M30</f>
        <v>0</v>
      </c>
      <c r="N17" s="50">
        <f>+M17-'返済予定表'!N30</f>
        <v>0</v>
      </c>
      <c r="O17" s="51">
        <f>+N17-'返済予定表'!O30</f>
        <v>0</v>
      </c>
    </row>
    <row r="18" spans="1:15" ht="18" customHeight="1">
      <c r="A18" s="49"/>
      <c r="B18" s="59">
        <f>+'返済予定表'!B32</f>
        <v>0</v>
      </c>
      <c r="C18" s="69"/>
      <c r="D18" s="63">
        <f>+C18-'返済予定表'!D32</f>
        <v>0</v>
      </c>
      <c r="E18" s="50">
        <f>+D18-'返済予定表'!E32</f>
        <v>0</v>
      </c>
      <c r="F18" s="50">
        <f>+E18-'返済予定表'!F32</f>
        <v>0</v>
      </c>
      <c r="G18" s="50">
        <f>+F18-'返済予定表'!G32</f>
        <v>0</v>
      </c>
      <c r="H18" s="50">
        <f>+G18-'返済予定表'!H32</f>
        <v>0</v>
      </c>
      <c r="I18" s="50">
        <f>+H18-'返済予定表'!I32</f>
        <v>0</v>
      </c>
      <c r="J18" s="50">
        <f>+I18-'返済予定表'!J32</f>
        <v>0</v>
      </c>
      <c r="K18" s="50">
        <f>+J18-'返済予定表'!K32</f>
        <v>0</v>
      </c>
      <c r="L18" s="50">
        <f>+K18-'返済予定表'!L32</f>
        <v>0</v>
      </c>
      <c r="M18" s="50">
        <f>+L18-'返済予定表'!M32</f>
        <v>0</v>
      </c>
      <c r="N18" s="50">
        <f>+M18-'返済予定表'!N32</f>
        <v>0</v>
      </c>
      <c r="O18" s="51">
        <f>+N18-'返済予定表'!O32</f>
        <v>0</v>
      </c>
    </row>
    <row r="19" spans="1:15" ht="18" customHeight="1">
      <c r="A19" s="49"/>
      <c r="B19" s="59">
        <f>+'返済予定表'!B34</f>
        <v>0</v>
      </c>
      <c r="C19" s="69"/>
      <c r="D19" s="63">
        <f>+C19-'返済予定表'!D34</f>
        <v>0</v>
      </c>
      <c r="E19" s="50">
        <f>+D19-'返済予定表'!E34</f>
        <v>0</v>
      </c>
      <c r="F19" s="50">
        <f>+E19-'返済予定表'!F34</f>
        <v>0</v>
      </c>
      <c r="G19" s="50">
        <f>+F19-'返済予定表'!G34</f>
        <v>0</v>
      </c>
      <c r="H19" s="50">
        <f>+G19-'返済予定表'!H34</f>
        <v>0</v>
      </c>
      <c r="I19" s="50">
        <f>+H19-'返済予定表'!I34</f>
        <v>0</v>
      </c>
      <c r="J19" s="50">
        <f>+I19-'返済予定表'!J34</f>
        <v>0</v>
      </c>
      <c r="K19" s="50">
        <f>+J19-'返済予定表'!K34</f>
        <v>0</v>
      </c>
      <c r="L19" s="50">
        <f>+K19-'返済予定表'!L34</f>
        <v>0</v>
      </c>
      <c r="M19" s="50">
        <f>+L19-'返済予定表'!M34</f>
        <v>0</v>
      </c>
      <c r="N19" s="50">
        <f>+M19-'返済予定表'!N34</f>
        <v>0</v>
      </c>
      <c r="O19" s="51">
        <f>+N19-'返済予定表'!O34</f>
        <v>0</v>
      </c>
    </row>
    <row r="20" spans="1:15" ht="18" customHeight="1">
      <c r="A20" s="49"/>
      <c r="B20" s="59">
        <f>+'返済予定表'!B36</f>
        <v>0</v>
      </c>
      <c r="C20" s="69"/>
      <c r="D20" s="63">
        <f>+C20-'返済予定表'!D36</f>
        <v>0</v>
      </c>
      <c r="E20" s="50">
        <f>+D20-'返済予定表'!E36</f>
        <v>0</v>
      </c>
      <c r="F20" s="50">
        <f>+E20-'返済予定表'!F36</f>
        <v>0</v>
      </c>
      <c r="G20" s="50">
        <f>+F20-'返済予定表'!G36</f>
        <v>0</v>
      </c>
      <c r="H20" s="50">
        <f>+G20-'返済予定表'!H36</f>
        <v>0</v>
      </c>
      <c r="I20" s="50">
        <f>+H20-'返済予定表'!I36</f>
        <v>0</v>
      </c>
      <c r="J20" s="50">
        <f>+I20-'返済予定表'!J36</f>
        <v>0</v>
      </c>
      <c r="K20" s="50">
        <f>+J20-'返済予定表'!K36</f>
        <v>0</v>
      </c>
      <c r="L20" s="50">
        <f>+K20-'返済予定表'!L36</f>
        <v>0</v>
      </c>
      <c r="M20" s="50">
        <f>+L20-'返済予定表'!M36</f>
        <v>0</v>
      </c>
      <c r="N20" s="50">
        <f>+M20-'返済予定表'!N36</f>
        <v>0</v>
      </c>
      <c r="O20" s="51">
        <f>+N20-'返済予定表'!O36</f>
        <v>0</v>
      </c>
    </row>
    <row r="21" spans="1:15" ht="18" customHeight="1">
      <c r="A21" s="49"/>
      <c r="B21" s="59">
        <f>+'返済予定表'!B38</f>
        <v>0</v>
      </c>
      <c r="C21" s="69"/>
      <c r="D21" s="63">
        <f>+C21-'返済予定表'!D38</f>
        <v>0</v>
      </c>
      <c r="E21" s="50">
        <f>+D21-'返済予定表'!E38</f>
        <v>0</v>
      </c>
      <c r="F21" s="50">
        <f>+E21-'返済予定表'!F38</f>
        <v>0</v>
      </c>
      <c r="G21" s="50">
        <f>+F21-'返済予定表'!G38</f>
        <v>0</v>
      </c>
      <c r="H21" s="50">
        <f>+G21-'返済予定表'!H38</f>
        <v>0</v>
      </c>
      <c r="I21" s="50">
        <f>+H21-'返済予定表'!I38</f>
        <v>0</v>
      </c>
      <c r="J21" s="50">
        <f>+I21-'返済予定表'!J38</f>
        <v>0</v>
      </c>
      <c r="K21" s="50">
        <f>+J21-'返済予定表'!K38</f>
        <v>0</v>
      </c>
      <c r="L21" s="50">
        <f>+K21-'返済予定表'!L38</f>
        <v>0</v>
      </c>
      <c r="M21" s="50">
        <f>+L21-'返済予定表'!M38</f>
        <v>0</v>
      </c>
      <c r="N21" s="50">
        <f>+M21-'返済予定表'!N38</f>
        <v>0</v>
      </c>
      <c r="O21" s="51">
        <f>+N21-'返済予定表'!O38</f>
        <v>0</v>
      </c>
    </row>
    <row r="22" spans="1:15" ht="18" customHeight="1">
      <c r="A22" s="21"/>
      <c r="B22" s="24">
        <f>+'返済予定表'!B40</f>
        <v>0</v>
      </c>
      <c r="C22" s="70"/>
      <c r="D22" s="64">
        <f>+C22-'返済予定表'!D40</f>
        <v>0</v>
      </c>
      <c r="E22" s="46">
        <f>+D22-'返済予定表'!E40</f>
        <v>0</v>
      </c>
      <c r="F22" s="46">
        <f>+E22-'返済予定表'!F40</f>
        <v>0</v>
      </c>
      <c r="G22" s="46">
        <f>+F22-'返済予定表'!G40</f>
        <v>0</v>
      </c>
      <c r="H22" s="46">
        <f>+G22-'返済予定表'!H40</f>
        <v>0</v>
      </c>
      <c r="I22" s="46">
        <f>+H22-'返済予定表'!I40</f>
        <v>0</v>
      </c>
      <c r="J22" s="46">
        <f>+I22-'返済予定表'!J40</f>
        <v>0</v>
      </c>
      <c r="K22" s="46">
        <f>+J22-'返済予定表'!K40</f>
        <v>0</v>
      </c>
      <c r="L22" s="46">
        <f>+K22-'返済予定表'!L40</f>
        <v>0</v>
      </c>
      <c r="M22" s="46">
        <f>+L22-'返済予定表'!M40</f>
        <v>0</v>
      </c>
      <c r="N22" s="46">
        <f>+M22-'返済予定表'!N40</f>
        <v>0</v>
      </c>
      <c r="O22" s="52">
        <f>+N22-'返済予定表'!O40</f>
        <v>0</v>
      </c>
    </row>
    <row r="23" spans="1:15" ht="18" customHeight="1">
      <c r="A23" s="53" t="s">
        <v>13</v>
      </c>
      <c r="B23" s="60"/>
      <c r="C23" s="71"/>
      <c r="D23" s="65">
        <f>SUM(D14:D22)</f>
        <v>0</v>
      </c>
      <c r="E23" s="54">
        <f aca="true" t="shared" si="1" ref="E23:O23">SUM(E14:E22)</f>
        <v>0</v>
      </c>
      <c r="F23" s="54">
        <f t="shared" si="1"/>
        <v>0</v>
      </c>
      <c r="G23" s="54">
        <f t="shared" si="1"/>
        <v>0</v>
      </c>
      <c r="H23" s="54">
        <f t="shared" si="1"/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4">
        <f t="shared" si="1"/>
        <v>0</v>
      </c>
      <c r="N23" s="54">
        <f t="shared" si="1"/>
        <v>0</v>
      </c>
      <c r="O23" s="55">
        <f t="shared" si="1"/>
        <v>0</v>
      </c>
    </row>
    <row r="24" spans="1:15" ht="18" customHeight="1" thickBot="1">
      <c r="A24" s="31" t="s">
        <v>15</v>
      </c>
      <c r="B24" s="18"/>
      <c r="C24" s="73"/>
      <c r="D24" s="67">
        <f>+D13+D23</f>
        <v>0</v>
      </c>
      <c r="E24" s="57">
        <f aca="true" t="shared" si="2" ref="E24:O24">+E13+E23</f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8">
        <f t="shared" si="2"/>
        <v>0</v>
      </c>
    </row>
  </sheetData>
  <printOptions/>
  <pageMargins left="0.75" right="0.75" top="1" bottom="1" header="0.512" footer="0.512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1" sqref="A1"/>
    </sheetView>
  </sheetViews>
  <sheetFormatPr defaultColWidth="9.00390625" defaultRowHeight="13.5"/>
  <sheetData>
    <row r="1" ht="17.25">
      <c r="A1" s="74" t="s">
        <v>16</v>
      </c>
    </row>
    <row r="2" ht="14.25" thickBot="1"/>
    <row r="3" spans="1:14" ht="21" customHeight="1" thickBot="1">
      <c r="A3" s="8" t="s">
        <v>0</v>
      </c>
      <c r="B3" s="10" t="s">
        <v>11</v>
      </c>
      <c r="C3" s="8" t="str">
        <f>+'返済予定表'!D3</f>
        <v>月</v>
      </c>
      <c r="D3" s="9" t="str">
        <f>+'返済予定表'!E3</f>
        <v>月</v>
      </c>
      <c r="E3" s="9" t="str">
        <f>+'返済予定表'!F3</f>
        <v>月</v>
      </c>
      <c r="F3" s="9" t="str">
        <f>+'返済予定表'!G3</f>
        <v>月</v>
      </c>
      <c r="G3" s="9" t="str">
        <f>+'返済予定表'!H3</f>
        <v>月</v>
      </c>
      <c r="H3" s="9" t="str">
        <f>+'返済予定表'!I3</f>
        <v>月</v>
      </c>
      <c r="I3" s="9" t="str">
        <f>+'返済予定表'!J3</f>
        <v>月</v>
      </c>
      <c r="J3" s="9" t="str">
        <f>+'返済予定表'!K3</f>
        <v>月</v>
      </c>
      <c r="K3" s="9" t="str">
        <f>+'返済予定表'!L3</f>
        <v>月</v>
      </c>
      <c r="L3" s="9" t="str">
        <f>+'返済予定表'!M3</f>
        <v>月</v>
      </c>
      <c r="M3" s="9" t="str">
        <f>+'返済予定表'!N3</f>
        <v>月</v>
      </c>
      <c r="N3" s="32" t="str">
        <f>+'返済予定表'!O3</f>
        <v>月</v>
      </c>
    </row>
    <row r="4" spans="1:14" ht="21" customHeight="1">
      <c r="A4" s="19">
        <f>+'返済予定表'!A4</f>
        <v>0</v>
      </c>
      <c r="B4" s="22">
        <f>+'返済予定表'!B4</f>
        <v>0</v>
      </c>
      <c r="C4" s="33">
        <f>+'返済予定表'!D5</f>
        <v>0</v>
      </c>
      <c r="D4" s="34">
        <f>+'返済予定表'!E5</f>
        <v>0</v>
      </c>
      <c r="E4" s="34">
        <f>+'返済予定表'!F5</f>
        <v>0</v>
      </c>
      <c r="F4" s="34">
        <f>+'返済予定表'!G5</f>
        <v>0</v>
      </c>
      <c r="G4" s="34">
        <f>+'返済予定表'!H5</f>
        <v>0</v>
      </c>
      <c r="H4" s="34">
        <f>+'返済予定表'!I5</f>
        <v>0</v>
      </c>
      <c r="I4" s="34">
        <f>+'返済予定表'!J5</f>
        <v>0</v>
      </c>
      <c r="J4" s="34">
        <f>+'返済予定表'!K5</f>
        <v>0</v>
      </c>
      <c r="K4" s="34">
        <f>+'返済予定表'!L5</f>
        <v>0</v>
      </c>
      <c r="L4" s="34">
        <f>+'返済予定表'!M5</f>
        <v>0</v>
      </c>
      <c r="M4" s="34">
        <f>+'返済予定表'!N5</f>
        <v>0</v>
      </c>
      <c r="N4" s="48">
        <f>+'返済予定表'!O5</f>
        <v>0</v>
      </c>
    </row>
    <row r="5" spans="1:14" ht="21" customHeight="1">
      <c r="A5" s="49"/>
      <c r="B5" s="59">
        <f>+'返済予定表'!B6</f>
        <v>0</v>
      </c>
      <c r="C5" s="75">
        <f>+'返済予定表'!D7</f>
        <v>0</v>
      </c>
      <c r="D5" s="50">
        <f>+'返済予定表'!E7</f>
        <v>0</v>
      </c>
      <c r="E5" s="50">
        <f>+'返済予定表'!F7</f>
        <v>0</v>
      </c>
      <c r="F5" s="50">
        <f>+'返済予定表'!G7</f>
        <v>0</v>
      </c>
      <c r="G5" s="50">
        <f>+'返済予定表'!H7</f>
        <v>0</v>
      </c>
      <c r="H5" s="50">
        <f>+'返済予定表'!I7</f>
        <v>0</v>
      </c>
      <c r="I5" s="50">
        <f>+'返済予定表'!J7</f>
        <v>0</v>
      </c>
      <c r="J5" s="50">
        <f>+'返済予定表'!K7</f>
        <v>0</v>
      </c>
      <c r="K5" s="50">
        <f>+'返済予定表'!L7</f>
        <v>0</v>
      </c>
      <c r="L5" s="50">
        <f>+'返済予定表'!M7</f>
        <v>0</v>
      </c>
      <c r="M5" s="50">
        <f>+'返済予定表'!N7</f>
        <v>0</v>
      </c>
      <c r="N5" s="51">
        <f>+'返済予定表'!O7</f>
        <v>0</v>
      </c>
    </row>
    <row r="6" spans="1:14" ht="21" customHeight="1">
      <c r="A6" s="49"/>
      <c r="B6" s="59">
        <f>+'返済予定表'!B8</f>
        <v>0</v>
      </c>
      <c r="C6" s="75">
        <f>+'返済予定表'!D9</f>
        <v>0</v>
      </c>
      <c r="D6" s="50">
        <f>+'返済予定表'!E9</f>
        <v>0</v>
      </c>
      <c r="E6" s="50">
        <f>+'返済予定表'!F9</f>
        <v>0</v>
      </c>
      <c r="F6" s="50">
        <f>+'返済予定表'!G9</f>
        <v>0</v>
      </c>
      <c r="G6" s="50">
        <f>+'返済予定表'!H9</f>
        <v>0</v>
      </c>
      <c r="H6" s="50">
        <f>+'返済予定表'!I9</f>
        <v>0</v>
      </c>
      <c r="I6" s="50">
        <f>+'返済予定表'!J9</f>
        <v>0</v>
      </c>
      <c r="J6" s="50">
        <f>+'返済予定表'!K9</f>
        <v>0</v>
      </c>
      <c r="K6" s="50">
        <f>+'返済予定表'!L9</f>
        <v>0</v>
      </c>
      <c r="L6" s="50">
        <f>+'返済予定表'!M9</f>
        <v>0</v>
      </c>
      <c r="M6" s="50">
        <f>+'返済予定表'!N9</f>
        <v>0</v>
      </c>
      <c r="N6" s="51">
        <f>+'返済予定表'!O9</f>
        <v>0</v>
      </c>
    </row>
    <row r="7" spans="1:14" ht="21" customHeight="1">
      <c r="A7" s="49"/>
      <c r="B7" s="59">
        <f>+'返済予定表'!B10</f>
        <v>0</v>
      </c>
      <c r="C7" s="75">
        <f>+'返済予定表'!D11</f>
        <v>0</v>
      </c>
      <c r="D7" s="50">
        <f>+'返済予定表'!E11</f>
        <v>0</v>
      </c>
      <c r="E7" s="50">
        <f>+'返済予定表'!F11</f>
        <v>0</v>
      </c>
      <c r="F7" s="50">
        <f>+'返済予定表'!G11</f>
        <v>0</v>
      </c>
      <c r="G7" s="50">
        <f>+'返済予定表'!H11</f>
        <v>0</v>
      </c>
      <c r="H7" s="50">
        <f>+'返済予定表'!I11</f>
        <v>0</v>
      </c>
      <c r="I7" s="50">
        <f>+'返済予定表'!J11</f>
        <v>0</v>
      </c>
      <c r="J7" s="50">
        <f>+'返済予定表'!K11</f>
        <v>0</v>
      </c>
      <c r="K7" s="50">
        <f>+'返済予定表'!L11</f>
        <v>0</v>
      </c>
      <c r="L7" s="50">
        <f>+'返済予定表'!M11</f>
        <v>0</v>
      </c>
      <c r="M7" s="50">
        <f>+'返済予定表'!N11</f>
        <v>0</v>
      </c>
      <c r="N7" s="51">
        <f>+'返済予定表'!O11</f>
        <v>0</v>
      </c>
    </row>
    <row r="8" spans="1:14" ht="21" customHeight="1">
      <c r="A8" s="49"/>
      <c r="B8" s="59">
        <f>+'返済予定表'!B12</f>
        <v>0</v>
      </c>
      <c r="C8" s="75">
        <f>+'返済予定表'!D13</f>
        <v>0</v>
      </c>
      <c r="D8" s="50">
        <f>+'返済予定表'!E13</f>
        <v>0</v>
      </c>
      <c r="E8" s="50">
        <f>+'返済予定表'!F13</f>
        <v>0</v>
      </c>
      <c r="F8" s="50">
        <f>+'返済予定表'!G13</f>
        <v>0</v>
      </c>
      <c r="G8" s="50">
        <f>+'返済予定表'!H13</f>
        <v>0</v>
      </c>
      <c r="H8" s="50">
        <f>+'返済予定表'!I13</f>
        <v>0</v>
      </c>
      <c r="I8" s="50">
        <f>+'返済予定表'!J13</f>
        <v>0</v>
      </c>
      <c r="J8" s="50">
        <f>+'返済予定表'!K13</f>
        <v>0</v>
      </c>
      <c r="K8" s="50">
        <f>+'返済予定表'!L13</f>
        <v>0</v>
      </c>
      <c r="L8" s="50">
        <f>+'返済予定表'!M13</f>
        <v>0</v>
      </c>
      <c r="M8" s="50">
        <f>+'返済予定表'!N13</f>
        <v>0</v>
      </c>
      <c r="N8" s="51">
        <f>+'返済予定表'!O13</f>
        <v>0</v>
      </c>
    </row>
    <row r="9" spans="1:14" ht="21" customHeight="1">
      <c r="A9" s="49"/>
      <c r="B9" s="59">
        <f>+'返済予定表'!B14</f>
        <v>0</v>
      </c>
      <c r="C9" s="75">
        <f>+'返済予定表'!D15</f>
        <v>0</v>
      </c>
      <c r="D9" s="50">
        <f>+'返済予定表'!E15</f>
        <v>0</v>
      </c>
      <c r="E9" s="50">
        <f>+'返済予定表'!F15</f>
        <v>0</v>
      </c>
      <c r="F9" s="50">
        <f>+'返済予定表'!G15</f>
        <v>0</v>
      </c>
      <c r="G9" s="50">
        <f>+'返済予定表'!H15</f>
        <v>0</v>
      </c>
      <c r="H9" s="50">
        <f>+'返済予定表'!I15</f>
        <v>0</v>
      </c>
      <c r="I9" s="50">
        <f>+'返済予定表'!J15</f>
        <v>0</v>
      </c>
      <c r="J9" s="50">
        <f>+'返済予定表'!K15</f>
        <v>0</v>
      </c>
      <c r="K9" s="50">
        <f>+'返済予定表'!L15</f>
        <v>0</v>
      </c>
      <c r="L9" s="50">
        <f>+'返済予定表'!M15</f>
        <v>0</v>
      </c>
      <c r="M9" s="50">
        <f>+'返済予定表'!N15</f>
        <v>0</v>
      </c>
      <c r="N9" s="51">
        <f>+'返済予定表'!O15</f>
        <v>0</v>
      </c>
    </row>
    <row r="10" spans="1:14" ht="21" customHeight="1">
      <c r="A10" s="49"/>
      <c r="B10" s="59">
        <f>+'返済予定表'!B16</f>
        <v>0</v>
      </c>
      <c r="C10" s="75">
        <f>+'返済予定表'!D17</f>
        <v>0</v>
      </c>
      <c r="D10" s="50">
        <f>+'返済予定表'!E17</f>
        <v>0</v>
      </c>
      <c r="E10" s="50">
        <f>+'返済予定表'!F17</f>
        <v>0</v>
      </c>
      <c r="F10" s="50">
        <f>+'返済予定表'!G17</f>
        <v>0</v>
      </c>
      <c r="G10" s="50">
        <f>+'返済予定表'!H17</f>
        <v>0</v>
      </c>
      <c r="H10" s="50">
        <f>+'返済予定表'!I17</f>
        <v>0</v>
      </c>
      <c r="I10" s="50">
        <f>+'返済予定表'!J17</f>
        <v>0</v>
      </c>
      <c r="J10" s="50">
        <f>+'返済予定表'!K17</f>
        <v>0</v>
      </c>
      <c r="K10" s="50">
        <f>+'返済予定表'!L17</f>
        <v>0</v>
      </c>
      <c r="L10" s="50">
        <f>+'返済予定表'!M17</f>
        <v>0</v>
      </c>
      <c r="M10" s="50">
        <f>+'返済予定表'!N17</f>
        <v>0</v>
      </c>
      <c r="N10" s="51">
        <f>+'返済予定表'!O17</f>
        <v>0</v>
      </c>
    </row>
    <row r="11" spans="1:14" ht="21" customHeight="1">
      <c r="A11" s="49"/>
      <c r="B11" s="59">
        <f>+'返済予定表'!B18</f>
        <v>0</v>
      </c>
      <c r="C11" s="75">
        <f>+'返済予定表'!D19</f>
        <v>0</v>
      </c>
      <c r="D11" s="50">
        <f>+'返済予定表'!E19</f>
        <v>0</v>
      </c>
      <c r="E11" s="50">
        <f>+'返済予定表'!F19</f>
        <v>0</v>
      </c>
      <c r="F11" s="50">
        <f>+'返済予定表'!G19</f>
        <v>0</v>
      </c>
      <c r="G11" s="50">
        <f>+'返済予定表'!H19</f>
        <v>0</v>
      </c>
      <c r="H11" s="50">
        <f>+'返済予定表'!I19</f>
        <v>0</v>
      </c>
      <c r="I11" s="50">
        <f>+'返済予定表'!J19</f>
        <v>0</v>
      </c>
      <c r="J11" s="50">
        <f>+'返済予定表'!K19</f>
        <v>0</v>
      </c>
      <c r="K11" s="50">
        <f>+'返済予定表'!L19</f>
        <v>0</v>
      </c>
      <c r="L11" s="50">
        <f>+'返済予定表'!M19</f>
        <v>0</v>
      </c>
      <c r="M11" s="50">
        <f>+'返済予定表'!N19</f>
        <v>0</v>
      </c>
      <c r="N11" s="51">
        <f>+'返済予定表'!O19</f>
        <v>0</v>
      </c>
    </row>
    <row r="12" spans="1:14" ht="21" customHeight="1">
      <c r="A12" s="21"/>
      <c r="B12" s="24">
        <f>+'返済予定表'!B20</f>
        <v>0</v>
      </c>
      <c r="C12" s="45">
        <f>+'返済予定表'!D21</f>
        <v>0</v>
      </c>
      <c r="D12" s="46">
        <f>+'返済予定表'!E21</f>
        <v>0</v>
      </c>
      <c r="E12" s="46">
        <f>+'返済予定表'!F21</f>
        <v>0</v>
      </c>
      <c r="F12" s="46">
        <f>+'返済予定表'!G21</f>
        <v>0</v>
      </c>
      <c r="G12" s="46">
        <f>+'返済予定表'!H21</f>
        <v>0</v>
      </c>
      <c r="H12" s="46">
        <f>+'返済予定表'!I21</f>
        <v>0</v>
      </c>
      <c r="I12" s="46">
        <f>+'返済予定表'!J21</f>
        <v>0</v>
      </c>
      <c r="J12" s="46">
        <f>+'返済予定表'!K21</f>
        <v>0</v>
      </c>
      <c r="K12" s="46">
        <f>+'返済予定表'!L21</f>
        <v>0</v>
      </c>
      <c r="L12" s="46">
        <f>+'返済予定表'!M21</f>
        <v>0</v>
      </c>
      <c r="M12" s="46">
        <f>+'返済予定表'!N21</f>
        <v>0</v>
      </c>
      <c r="N12" s="52">
        <f>+'返済予定表'!O21</f>
        <v>0</v>
      </c>
    </row>
    <row r="13" spans="1:14" ht="21" customHeight="1">
      <c r="A13" s="53" t="s">
        <v>14</v>
      </c>
      <c r="B13" s="60"/>
      <c r="C13" s="76">
        <f>SUM(C4:C12)</f>
        <v>0</v>
      </c>
      <c r="D13" s="54">
        <f aca="true" t="shared" si="0" ref="D13:N13">SUM(D4:D12)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5">
        <f t="shared" si="0"/>
        <v>0</v>
      </c>
    </row>
    <row r="14" spans="1:14" ht="21" customHeight="1">
      <c r="A14" s="20">
        <f>+'返済予定表'!A24</f>
        <v>0</v>
      </c>
      <c r="B14" s="23">
        <f>+'返済予定表'!B24</f>
        <v>0</v>
      </c>
      <c r="C14" s="39">
        <f>+'返済予定表'!D25</f>
        <v>0</v>
      </c>
      <c r="D14" s="40">
        <f>+'返済予定表'!E25</f>
        <v>0</v>
      </c>
      <c r="E14" s="40">
        <f>+'返済予定表'!F25</f>
        <v>0</v>
      </c>
      <c r="F14" s="40">
        <f>+'返済予定表'!G25</f>
        <v>0</v>
      </c>
      <c r="G14" s="40">
        <f>+'返済予定表'!H25</f>
        <v>0</v>
      </c>
      <c r="H14" s="40">
        <f>+'返済予定表'!I25</f>
        <v>0</v>
      </c>
      <c r="I14" s="40">
        <f>+'返済予定表'!J25</f>
        <v>0</v>
      </c>
      <c r="J14" s="40">
        <f>+'返済予定表'!K25</f>
        <v>0</v>
      </c>
      <c r="K14" s="40">
        <f>+'返済予定表'!L25</f>
        <v>0</v>
      </c>
      <c r="L14" s="40">
        <f>+'返済予定表'!M25</f>
        <v>0</v>
      </c>
      <c r="M14" s="40">
        <f>+'返済予定表'!N25</f>
        <v>0</v>
      </c>
      <c r="N14" s="56">
        <f>+'返済予定表'!O25</f>
        <v>0</v>
      </c>
    </row>
    <row r="15" spans="1:14" ht="21" customHeight="1">
      <c r="A15" s="49"/>
      <c r="B15" s="59">
        <f>+'返済予定表'!B26</f>
        <v>0</v>
      </c>
      <c r="C15" s="75">
        <f>+'返済予定表'!D27</f>
        <v>0</v>
      </c>
      <c r="D15" s="50">
        <f>+'返済予定表'!E27</f>
        <v>0</v>
      </c>
      <c r="E15" s="50">
        <f>+'返済予定表'!F27</f>
        <v>0</v>
      </c>
      <c r="F15" s="50">
        <f>+'返済予定表'!G27</f>
        <v>0</v>
      </c>
      <c r="G15" s="50">
        <f>+'返済予定表'!H27</f>
        <v>0</v>
      </c>
      <c r="H15" s="50">
        <f>+'返済予定表'!I27</f>
        <v>0</v>
      </c>
      <c r="I15" s="50">
        <f>+'返済予定表'!J27</f>
        <v>0</v>
      </c>
      <c r="J15" s="50">
        <f>+'返済予定表'!K27</f>
        <v>0</v>
      </c>
      <c r="K15" s="50">
        <f>+'返済予定表'!L27</f>
        <v>0</v>
      </c>
      <c r="L15" s="50">
        <f>+'返済予定表'!M27</f>
        <v>0</v>
      </c>
      <c r="M15" s="50">
        <f>+'返済予定表'!N27</f>
        <v>0</v>
      </c>
      <c r="N15" s="51">
        <f>+'返済予定表'!O27</f>
        <v>0</v>
      </c>
    </row>
    <row r="16" spans="1:14" ht="21" customHeight="1">
      <c r="A16" s="49"/>
      <c r="B16" s="59">
        <f>+'返済予定表'!B28</f>
        <v>0</v>
      </c>
      <c r="C16" s="75">
        <f>+'返済予定表'!D29</f>
        <v>0</v>
      </c>
      <c r="D16" s="50">
        <f>+'返済予定表'!E29</f>
        <v>0</v>
      </c>
      <c r="E16" s="50">
        <f>+'返済予定表'!F29</f>
        <v>0</v>
      </c>
      <c r="F16" s="50">
        <f>+'返済予定表'!G29</f>
        <v>0</v>
      </c>
      <c r="G16" s="50">
        <f>+'返済予定表'!H29</f>
        <v>0</v>
      </c>
      <c r="H16" s="50">
        <f>+'返済予定表'!I29</f>
        <v>0</v>
      </c>
      <c r="I16" s="50">
        <f>+'返済予定表'!J29</f>
        <v>0</v>
      </c>
      <c r="J16" s="50">
        <f>+'返済予定表'!K29</f>
        <v>0</v>
      </c>
      <c r="K16" s="50">
        <f>+'返済予定表'!L29</f>
        <v>0</v>
      </c>
      <c r="L16" s="50">
        <f>+'返済予定表'!M29</f>
        <v>0</v>
      </c>
      <c r="M16" s="50">
        <f>+'返済予定表'!N29</f>
        <v>0</v>
      </c>
      <c r="N16" s="51">
        <f>+'返済予定表'!O29</f>
        <v>0</v>
      </c>
    </row>
    <row r="17" spans="1:14" ht="21" customHeight="1">
      <c r="A17" s="49"/>
      <c r="B17" s="59">
        <f>+'返済予定表'!B30</f>
        <v>0</v>
      </c>
      <c r="C17" s="75">
        <f>+'返済予定表'!D31</f>
        <v>0</v>
      </c>
      <c r="D17" s="50">
        <f>+'返済予定表'!E31</f>
        <v>0</v>
      </c>
      <c r="E17" s="50">
        <f>+'返済予定表'!F31</f>
        <v>0</v>
      </c>
      <c r="F17" s="50">
        <f>+'返済予定表'!G31</f>
        <v>0</v>
      </c>
      <c r="G17" s="50">
        <f>+'返済予定表'!H31</f>
        <v>0</v>
      </c>
      <c r="H17" s="50">
        <f>+'返済予定表'!I31</f>
        <v>0</v>
      </c>
      <c r="I17" s="50">
        <f>+'返済予定表'!J31</f>
        <v>0</v>
      </c>
      <c r="J17" s="50">
        <f>+'返済予定表'!K31</f>
        <v>0</v>
      </c>
      <c r="K17" s="50">
        <f>+'返済予定表'!L31</f>
        <v>0</v>
      </c>
      <c r="L17" s="50">
        <f>+'返済予定表'!M31</f>
        <v>0</v>
      </c>
      <c r="M17" s="50">
        <f>+'返済予定表'!N31</f>
        <v>0</v>
      </c>
      <c r="N17" s="51">
        <f>+'返済予定表'!O31</f>
        <v>0</v>
      </c>
    </row>
    <row r="18" spans="1:14" ht="21" customHeight="1">
      <c r="A18" s="49"/>
      <c r="B18" s="59">
        <f>+'返済予定表'!B32</f>
        <v>0</v>
      </c>
      <c r="C18" s="75">
        <f>+'返済予定表'!D33</f>
        <v>0</v>
      </c>
      <c r="D18" s="50">
        <f>+'返済予定表'!E33</f>
        <v>0</v>
      </c>
      <c r="E18" s="50">
        <f>+'返済予定表'!F33</f>
        <v>0</v>
      </c>
      <c r="F18" s="50">
        <f>+'返済予定表'!G33</f>
        <v>0</v>
      </c>
      <c r="G18" s="50">
        <f>+'返済予定表'!H33</f>
        <v>0</v>
      </c>
      <c r="H18" s="50">
        <f>+'返済予定表'!I33</f>
        <v>0</v>
      </c>
      <c r="I18" s="50">
        <f>+'返済予定表'!J33</f>
        <v>0</v>
      </c>
      <c r="J18" s="50">
        <f>+'返済予定表'!K33</f>
        <v>0</v>
      </c>
      <c r="K18" s="50">
        <f>+'返済予定表'!L33</f>
        <v>0</v>
      </c>
      <c r="L18" s="50">
        <f>+'返済予定表'!M33</f>
        <v>0</v>
      </c>
      <c r="M18" s="50">
        <f>+'返済予定表'!N33</f>
        <v>0</v>
      </c>
      <c r="N18" s="51">
        <f>+'返済予定表'!O33</f>
        <v>0</v>
      </c>
    </row>
    <row r="19" spans="1:14" ht="21" customHeight="1">
      <c r="A19" s="49"/>
      <c r="B19" s="59">
        <f>+'返済予定表'!B34</f>
        <v>0</v>
      </c>
      <c r="C19" s="75">
        <f>+'返済予定表'!D35</f>
        <v>0</v>
      </c>
      <c r="D19" s="50">
        <f>+'返済予定表'!E35</f>
        <v>0</v>
      </c>
      <c r="E19" s="50">
        <f>+'返済予定表'!F35</f>
        <v>0</v>
      </c>
      <c r="F19" s="50">
        <f>+'返済予定表'!G35</f>
        <v>0</v>
      </c>
      <c r="G19" s="50">
        <f>+'返済予定表'!H35</f>
        <v>0</v>
      </c>
      <c r="H19" s="50">
        <f>+'返済予定表'!I35</f>
        <v>0</v>
      </c>
      <c r="I19" s="50">
        <f>+'返済予定表'!J35</f>
        <v>0</v>
      </c>
      <c r="J19" s="50">
        <f>+'返済予定表'!K35</f>
        <v>0</v>
      </c>
      <c r="K19" s="50">
        <f>+'返済予定表'!L35</f>
        <v>0</v>
      </c>
      <c r="L19" s="50">
        <f>+'返済予定表'!M35</f>
        <v>0</v>
      </c>
      <c r="M19" s="50">
        <f>+'返済予定表'!N35</f>
        <v>0</v>
      </c>
      <c r="N19" s="51">
        <f>+'返済予定表'!O35</f>
        <v>0</v>
      </c>
    </row>
    <row r="20" spans="1:14" ht="21" customHeight="1">
      <c r="A20" s="49"/>
      <c r="B20" s="59">
        <f>+'返済予定表'!B36</f>
        <v>0</v>
      </c>
      <c r="C20" s="75">
        <f>+'返済予定表'!D37</f>
        <v>0</v>
      </c>
      <c r="D20" s="50">
        <f>+'返済予定表'!E37</f>
        <v>0</v>
      </c>
      <c r="E20" s="50">
        <f>+'返済予定表'!F37</f>
        <v>0</v>
      </c>
      <c r="F20" s="50">
        <f>+'返済予定表'!G37</f>
        <v>0</v>
      </c>
      <c r="G20" s="50">
        <f>+'返済予定表'!H37</f>
        <v>0</v>
      </c>
      <c r="H20" s="50">
        <f>+'返済予定表'!I37</f>
        <v>0</v>
      </c>
      <c r="I20" s="50">
        <f>+'返済予定表'!J37</f>
        <v>0</v>
      </c>
      <c r="J20" s="50">
        <f>+'返済予定表'!K37</f>
        <v>0</v>
      </c>
      <c r="K20" s="50">
        <f>+'返済予定表'!L37</f>
        <v>0</v>
      </c>
      <c r="L20" s="50">
        <f>+'返済予定表'!M37</f>
        <v>0</v>
      </c>
      <c r="M20" s="50">
        <f>+'返済予定表'!N37</f>
        <v>0</v>
      </c>
      <c r="N20" s="51">
        <f>+'返済予定表'!O37</f>
        <v>0</v>
      </c>
    </row>
    <row r="21" spans="1:14" ht="21" customHeight="1">
      <c r="A21" s="49"/>
      <c r="B21" s="59">
        <f>+'返済予定表'!B38</f>
        <v>0</v>
      </c>
      <c r="C21" s="75">
        <f>+'返済予定表'!D39</f>
        <v>0</v>
      </c>
      <c r="D21" s="50">
        <f>+'返済予定表'!E39</f>
        <v>0</v>
      </c>
      <c r="E21" s="50">
        <f>+'返済予定表'!F39</f>
        <v>0</v>
      </c>
      <c r="F21" s="50">
        <f>+'返済予定表'!G39</f>
        <v>0</v>
      </c>
      <c r="G21" s="50">
        <f>+'返済予定表'!H39</f>
        <v>0</v>
      </c>
      <c r="H21" s="50">
        <f>+'返済予定表'!I39</f>
        <v>0</v>
      </c>
      <c r="I21" s="50">
        <f>+'返済予定表'!J39</f>
        <v>0</v>
      </c>
      <c r="J21" s="50">
        <f>+'返済予定表'!K39</f>
        <v>0</v>
      </c>
      <c r="K21" s="50">
        <f>+'返済予定表'!L39</f>
        <v>0</v>
      </c>
      <c r="L21" s="50">
        <f>+'返済予定表'!M39</f>
        <v>0</v>
      </c>
      <c r="M21" s="50">
        <f>+'返済予定表'!N39</f>
        <v>0</v>
      </c>
      <c r="N21" s="51">
        <f>+'返済予定表'!O39</f>
        <v>0</v>
      </c>
    </row>
    <row r="22" spans="1:14" ht="21" customHeight="1">
      <c r="A22" s="21"/>
      <c r="B22" s="24">
        <f>+'返済予定表'!B40</f>
        <v>0</v>
      </c>
      <c r="C22" s="45">
        <f>+'返済予定表'!D41</f>
        <v>0</v>
      </c>
      <c r="D22" s="46">
        <f>+'返済予定表'!E41</f>
        <v>0</v>
      </c>
      <c r="E22" s="46">
        <f>+'返済予定表'!F41</f>
        <v>0</v>
      </c>
      <c r="F22" s="46">
        <f>+'返済予定表'!G41</f>
        <v>0</v>
      </c>
      <c r="G22" s="46">
        <f>+'返済予定表'!H41</f>
        <v>0</v>
      </c>
      <c r="H22" s="46">
        <f>+'返済予定表'!I41</f>
        <v>0</v>
      </c>
      <c r="I22" s="46">
        <f>+'返済予定表'!J41</f>
        <v>0</v>
      </c>
      <c r="J22" s="46">
        <f>+'返済予定表'!K41</f>
        <v>0</v>
      </c>
      <c r="K22" s="46">
        <f>+'返済予定表'!L41</f>
        <v>0</v>
      </c>
      <c r="L22" s="46">
        <f>+'返済予定表'!M41</f>
        <v>0</v>
      </c>
      <c r="M22" s="46">
        <f>+'返済予定表'!N41</f>
        <v>0</v>
      </c>
      <c r="N22" s="52">
        <f>+'返済予定表'!O41</f>
        <v>0</v>
      </c>
    </row>
    <row r="23" spans="1:14" ht="21" customHeight="1">
      <c r="A23" s="53" t="s">
        <v>13</v>
      </c>
      <c r="B23" s="60"/>
      <c r="C23" s="76">
        <f>SUM(C14:C22)</f>
        <v>0</v>
      </c>
      <c r="D23" s="54">
        <f aca="true" t="shared" si="1" ref="D23:N23">SUM(D14:D22)</f>
        <v>0</v>
      </c>
      <c r="E23" s="54">
        <f t="shared" si="1"/>
        <v>0</v>
      </c>
      <c r="F23" s="54">
        <f t="shared" si="1"/>
        <v>0</v>
      </c>
      <c r="G23" s="54">
        <f t="shared" si="1"/>
        <v>0</v>
      </c>
      <c r="H23" s="54">
        <f t="shared" si="1"/>
        <v>0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4">
        <f t="shared" si="1"/>
        <v>0</v>
      </c>
      <c r="N23" s="55">
        <f t="shared" si="1"/>
        <v>0</v>
      </c>
    </row>
    <row r="24" spans="1:14" ht="21" customHeight="1" thickBot="1">
      <c r="A24" s="31" t="s">
        <v>15</v>
      </c>
      <c r="B24" s="18"/>
      <c r="C24" s="77">
        <f>+C13+C23</f>
        <v>0</v>
      </c>
      <c r="D24" s="57">
        <f aca="true" t="shared" si="2" ref="D24:N24">+D13+D23</f>
        <v>0</v>
      </c>
      <c r="E24" s="57">
        <f t="shared" si="2"/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8">
        <f t="shared" si="2"/>
        <v>0</v>
      </c>
    </row>
  </sheetData>
  <printOptions/>
  <pageMargins left="1.09" right="0.75" top="1" bottom="1" header="0.512" footer="0.51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加来　眞名子</dc:creator>
  <cp:keywords/>
  <dc:description/>
  <cp:lastModifiedBy>GEARMAP</cp:lastModifiedBy>
  <cp:lastPrinted>2000-07-12T09:25:48Z</cp:lastPrinted>
  <dcterms:created xsi:type="dcterms:W3CDTF">2000-07-01T11:57:22Z</dcterms:created>
  <dcterms:modified xsi:type="dcterms:W3CDTF">2000-07-13T01:38:42Z</dcterms:modified>
  <cp:category/>
  <cp:version/>
  <cp:contentType/>
  <cp:contentStatus/>
</cp:coreProperties>
</file>